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600" windowHeight="117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1" l="1"/>
  <c r="N78" i="1"/>
  <c r="M78" i="1"/>
  <c r="L78" i="1"/>
  <c r="K78" i="1"/>
  <c r="J78" i="1"/>
  <c r="I78" i="1"/>
  <c r="H78" i="1"/>
  <c r="G78" i="1"/>
  <c r="F78" i="1"/>
  <c r="E78" i="1"/>
  <c r="D78" i="1"/>
  <c r="O72" i="1"/>
  <c r="N72" i="1"/>
  <c r="M72" i="1"/>
  <c r="L72" i="1"/>
  <c r="K72" i="1"/>
  <c r="J72" i="1"/>
  <c r="I72" i="1"/>
  <c r="H72" i="1"/>
  <c r="G72" i="1"/>
  <c r="F72" i="1"/>
  <c r="E72" i="1"/>
  <c r="D72" i="1"/>
  <c r="O66" i="1"/>
  <c r="N66" i="1"/>
  <c r="M66" i="1"/>
  <c r="L66" i="1"/>
  <c r="K66" i="1"/>
  <c r="J66" i="1"/>
  <c r="I66" i="1"/>
  <c r="H66" i="1"/>
  <c r="G66" i="1"/>
  <c r="F66" i="1"/>
  <c r="E66" i="1"/>
  <c r="D66" i="1"/>
  <c r="O59" i="1"/>
  <c r="N59" i="1"/>
  <c r="M59" i="1"/>
  <c r="L59" i="1"/>
  <c r="K59" i="1"/>
  <c r="J59" i="1"/>
  <c r="I59" i="1"/>
  <c r="H59" i="1"/>
  <c r="G59" i="1"/>
  <c r="F59" i="1"/>
  <c r="E59" i="1"/>
  <c r="D59" i="1"/>
  <c r="N54" i="1"/>
  <c r="O53" i="1"/>
  <c r="N53" i="1"/>
  <c r="M53" i="1"/>
  <c r="L53" i="1"/>
  <c r="L54" i="1" s="1"/>
  <c r="K53" i="1"/>
  <c r="J53" i="1"/>
  <c r="I53" i="1"/>
  <c r="H53" i="1"/>
  <c r="G53" i="1"/>
  <c r="F53" i="1"/>
  <c r="E53" i="1"/>
  <c r="D53" i="1"/>
  <c r="D54" i="1" s="1"/>
  <c r="O48" i="1"/>
  <c r="N48" i="1"/>
  <c r="M48" i="1"/>
  <c r="L48" i="1"/>
  <c r="K48" i="1"/>
  <c r="J48" i="1"/>
  <c r="I48" i="1"/>
  <c r="H48" i="1"/>
  <c r="G48" i="1"/>
  <c r="F48" i="1"/>
  <c r="E48" i="1"/>
  <c r="D48" i="1"/>
  <c r="O41" i="1"/>
  <c r="N41" i="1"/>
  <c r="M41" i="1"/>
  <c r="L41" i="1"/>
  <c r="K41" i="1"/>
  <c r="J41" i="1"/>
  <c r="I41" i="1"/>
  <c r="H41" i="1"/>
  <c r="G41" i="1"/>
  <c r="F41" i="1"/>
  <c r="E41" i="1"/>
  <c r="D41" i="1"/>
  <c r="O34" i="1"/>
  <c r="N34" i="1"/>
  <c r="M34" i="1"/>
  <c r="L34" i="1"/>
  <c r="K34" i="1"/>
  <c r="J34" i="1"/>
  <c r="I34" i="1"/>
  <c r="H34" i="1"/>
  <c r="G34" i="1"/>
  <c r="F34" i="1"/>
  <c r="E34" i="1"/>
  <c r="D34" i="1"/>
  <c r="O27" i="1"/>
  <c r="N27" i="1"/>
  <c r="M27" i="1"/>
  <c r="L27" i="1"/>
  <c r="K27" i="1"/>
  <c r="J27" i="1"/>
  <c r="I27" i="1"/>
  <c r="H27" i="1"/>
  <c r="G27" i="1"/>
  <c r="F27" i="1"/>
  <c r="E27" i="1"/>
  <c r="D27" i="1"/>
  <c r="O20" i="1"/>
  <c r="N20" i="1"/>
  <c r="M20" i="1"/>
  <c r="L20" i="1"/>
  <c r="K20" i="1"/>
  <c r="J20" i="1"/>
  <c r="I20" i="1"/>
  <c r="H20" i="1"/>
  <c r="G20" i="1"/>
  <c r="F20" i="1"/>
  <c r="E20" i="1"/>
  <c r="D20" i="1"/>
  <c r="O14" i="1"/>
  <c r="N14" i="1"/>
  <c r="M14" i="1"/>
  <c r="L14" i="1"/>
  <c r="K14" i="1"/>
  <c r="J14" i="1"/>
  <c r="I14" i="1"/>
  <c r="H14" i="1"/>
  <c r="G14" i="1"/>
  <c r="F14" i="1"/>
  <c r="E14" i="1"/>
  <c r="D14" i="1"/>
  <c r="O9" i="1"/>
  <c r="N9" i="1"/>
  <c r="M9" i="1"/>
  <c r="L9" i="1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<sst xmlns="http://schemas.openxmlformats.org/spreadsheetml/2006/main" count="160" uniqueCount="75">
  <si>
    <t>№ рецептуры</t>
  </si>
  <si>
    <t>Наименование блюд</t>
  </si>
  <si>
    <t>Выход  (гр., шт., ед.)</t>
  </si>
  <si>
    <t>Ккал</t>
  </si>
  <si>
    <t>Б</t>
  </si>
  <si>
    <t>Ж</t>
  </si>
  <si>
    <t>У</t>
  </si>
  <si>
    <t>Ca</t>
  </si>
  <si>
    <t xml:space="preserve"> Mg</t>
  </si>
  <si>
    <t>P</t>
  </si>
  <si>
    <t>Fe</t>
  </si>
  <si>
    <t>A</t>
  </si>
  <si>
    <t>B1</t>
  </si>
  <si>
    <t>Е</t>
  </si>
  <si>
    <t>С</t>
  </si>
  <si>
    <t xml:space="preserve">                                       День 1                                                            </t>
  </si>
  <si>
    <t>№ 173, 174,181</t>
  </si>
  <si>
    <t>Каша молочная из пшенной, овсяной, гречневой, рисовой, кукурузной, манной, пшеничной и др. круп</t>
  </si>
  <si>
    <t>200</t>
  </si>
  <si>
    <t>№ 5</t>
  </si>
  <si>
    <t>Масло сливочное</t>
  </si>
  <si>
    <t>10</t>
  </si>
  <si>
    <t>№ 379/380/382/383 /242 /349 /346/348 / 378 / 377 /376</t>
  </si>
  <si>
    <t>Кофейный напиток с молоком /Кофейный напиток с молоком сгущенным / Какао с молоком / Какао с молоком сгущенным /Чай с сахаром/Чай с молоком /Чай с медом/ Чай с лимоном /Чай со сгущенным молоком</t>
  </si>
  <si>
    <t>ТТК</t>
  </si>
  <si>
    <t>Хлеб пшеничный обогащенный йодатом калия</t>
  </si>
  <si>
    <t>Свежие фрукты</t>
  </si>
  <si>
    <t>1 шт</t>
  </si>
  <si>
    <t>Итого:</t>
  </si>
  <si>
    <t xml:space="preserve">                        День 2                                              </t>
  </si>
  <si>
    <t>№ 291</t>
  </si>
  <si>
    <t>Плов из птицы</t>
  </si>
  <si>
    <t xml:space="preserve">                                       День 3                                                       </t>
  </si>
  <si>
    <t>№ 224</t>
  </si>
  <si>
    <t>Запеканка из творога с морковью со сгущенным молоком</t>
  </si>
  <si>
    <t>130/20</t>
  </si>
  <si>
    <t xml:space="preserve">                        День 4                                               </t>
  </si>
  <si>
    <t>№ 234</t>
  </si>
  <si>
    <t xml:space="preserve">Котлета рыбная </t>
  </si>
  <si>
    <t>№312</t>
  </si>
  <si>
    <t>Пюре картофельное</t>
  </si>
  <si>
    <t>№330,№331,№332, №333</t>
  </si>
  <si>
    <t>Соус сметанный ( с томатом, с луком, с томатом и луком), соус молочный, соус томатный.</t>
  </si>
  <si>
    <t xml:space="preserve">                                       День 5                                                       </t>
  </si>
  <si>
    <t>№120</t>
  </si>
  <si>
    <t>Суп молочный с вермишелью</t>
  </si>
  <si>
    <t>№ 15</t>
  </si>
  <si>
    <t>Сыр порционно</t>
  </si>
  <si>
    <t>День 6</t>
  </si>
  <si>
    <t>№294</t>
  </si>
  <si>
    <t>Биточки рубленые из птицы</t>
  </si>
  <si>
    <t>№ 309</t>
  </si>
  <si>
    <t>Макароны отварные с овощами</t>
  </si>
  <si>
    <t xml:space="preserve">                                       День 7                                                      </t>
  </si>
  <si>
    <t xml:space="preserve">                        День 8                                               </t>
  </si>
  <si>
    <t xml:space="preserve">                                       День 9                                                     </t>
  </si>
  <si>
    <t xml:space="preserve">                        День 10                                               </t>
  </si>
  <si>
    <t>90</t>
  </si>
  <si>
    <t xml:space="preserve">                                       День 11                                                     </t>
  </si>
  <si>
    <t>№290</t>
  </si>
  <si>
    <t xml:space="preserve">Птица тушеная в соусе </t>
  </si>
  <si>
    <t>№171</t>
  </si>
  <si>
    <t xml:space="preserve">Каша рассыпчатая гречневая </t>
  </si>
  <si>
    <t xml:space="preserve">                        День 12                                                </t>
  </si>
  <si>
    <t>№ 204</t>
  </si>
  <si>
    <t>Макароны отварные с сыром</t>
  </si>
  <si>
    <t>18,2</t>
  </si>
  <si>
    <t>18,7</t>
  </si>
  <si>
    <t>Йогурт</t>
  </si>
  <si>
    <t>100</t>
  </si>
  <si>
    <t>250</t>
  </si>
  <si>
    <t>№ 405</t>
  </si>
  <si>
    <t>Ватрушка с творогом</t>
  </si>
  <si>
    <t>75</t>
  </si>
  <si>
    <t>Отдельные категории обучающихся 5-11 классов в первую смену (81,20 руб.) от 01.03.2024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</si>
</sst>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3" fillId="0" borderId="9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/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 vertical="top"/>
    </xf>
    <xf numFmtId="0" fontId="1" fillId="2" borderId="29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top"/>
    </xf>
    <xf numFmtId="0" fontId="1" fillId="2" borderId="24" xfId="0" applyFont="1" applyFill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zoomScale="85" zoomScaleNormal="85" workbookViewId="0">
      <selection sqref="A1:O1"/>
    </sheetView>
  </sheetViews>
  <sheetFormatPr defaultRowHeight="15" x14ac:dyDescent="0.25"/>
  <cols>
    <col min="1" max="1" width="15.7109375" customWidth="1"/>
    <col min="2" max="2" width="31.5703125" customWidth="1"/>
    <col min="4" max="15" width="6.7109375" customWidth="1"/>
  </cols>
  <sheetData>
    <row r="1" spans="1:15" ht="55.5" customHeight="1" thickBot="1" x14ac:dyDescent="0.3">
      <c r="A1" s="67" t="s">
        <v>74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7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</row>
    <row r="3" spans="1:15" ht="20.25" x14ac:dyDescent="0.25">
      <c r="A3" s="68" t="s">
        <v>15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1:15" ht="68.25" customHeight="1" x14ac:dyDescent="0.25">
      <c r="A4" s="5" t="s">
        <v>16</v>
      </c>
      <c r="B4" s="6" t="s">
        <v>17</v>
      </c>
      <c r="C4" s="7" t="s">
        <v>18</v>
      </c>
      <c r="D4" s="8">
        <v>262</v>
      </c>
      <c r="E4" s="8">
        <v>8</v>
      </c>
      <c r="F4" s="8">
        <v>7.2</v>
      </c>
      <c r="G4" s="8">
        <v>41</v>
      </c>
      <c r="H4" s="8">
        <v>132</v>
      </c>
      <c r="I4" s="8">
        <v>51.7</v>
      </c>
      <c r="J4" s="8">
        <v>195.8</v>
      </c>
      <c r="K4" s="8">
        <v>0.9</v>
      </c>
      <c r="L4" s="8">
        <v>18.5</v>
      </c>
      <c r="M4" s="8">
        <v>0</v>
      </c>
      <c r="N4" s="8">
        <v>0</v>
      </c>
      <c r="O4" s="9">
        <v>0.9</v>
      </c>
    </row>
    <row r="5" spans="1:15" ht="27.75" customHeight="1" x14ac:dyDescent="0.25">
      <c r="A5" s="10" t="s">
        <v>19</v>
      </c>
      <c r="B5" s="6" t="s">
        <v>20</v>
      </c>
      <c r="C5" s="7" t="s">
        <v>21</v>
      </c>
      <c r="D5" s="8">
        <v>66</v>
      </c>
      <c r="E5" s="8">
        <v>0.1</v>
      </c>
      <c r="F5" s="8">
        <v>7.2</v>
      </c>
      <c r="G5" s="8">
        <v>0.1</v>
      </c>
      <c r="H5" s="8">
        <v>2</v>
      </c>
      <c r="I5" s="8">
        <v>0</v>
      </c>
      <c r="J5" s="8">
        <v>3</v>
      </c>
      <c r="K5" s="8">
        <v>0</v>
      </c>
      <c r="L5" s="8">
        <v>40</v>
      </c>
      <c r="M5" s="8">
        <v>1</v>
      </c>
      <c r="N5" s="8">
        <v>0</v>
      </c>
      <c r="O5" s="9">
        <v>0</v>
      </c>
    </row>
    <row r="6" spans="1:15" ht="126" x14ac:dyDescent="0.25">
      <c r="A6" s="11" t="s">
        <v>22</v>
      </c>
      <c r="B6" s="12" t="s">
        <v>23</v>
      </c>
      <c r="C6" s="13">
        <v>200</v>
      </c>
      <c r="D6" s="13">
        <v>152</v>
      </c>
      <c r="E6" s="13">
        <v>3.8</v>
      </c>
      <c r="F6" s="13">
        <v>4</v>
      </c>
      <c r="G6" s="13">
        <v>25.5</v>
      </c>
      <c r="H6" s="13">
        <v>128</v>
      </c>
      <c r="I6" s="13">
        <v>29</v>
      </c>
      <c r="J6" s="13">
        <v>112.1</v>
      </c>
      <c r="K6" s="13">
        <v>0</v>
      </c>
      <c r="L6" s="13">
        <v>16.8</v>
      </c>
      <c r="M6" s="13">
        <v>1</v>
      </c>
      <c r="N6" s="13">
        <v>0</v>
      </c>
      <c r="O6" s="14">
        <v>0</v>
      </c>
    </row>
    <row r="7" spans="1:15" ht="31.5" x14ac:dyDescent="0.25">
      <c r="A7" s="15" t="s">
        <v>24</v>
      </c>
      <c r="B7" s="6" t="s">
        <v>25</v>
      </c>
      <c r="C7" s="7">
        <v>30</v>
      </c>
      <c r="D7" s="16">
        <v>73</v>
      </c>
      <c r="E7" s="16">
        <v>2.2999999999999998</v>
      </c>
      <c r="F7" s="16">
        <v>0.3</v>
      </c>
      <c r="G7" s="16">
        <v>15.2</v>
      </c>
      <c r="H7" s="8">
        <v>5.5</v>
      </c>
      <c r="I7" s="8">
        <v>3.9</v>
      </c>
      <c r="J7" s="8">
        <v>21.7</v>
      </c>
      <c r="K7" s="8">
        <v>0.4</v>
      </c>
      <c r="L7" s="8">
        <v>0</v>
      </c>
      <c r="M7" s="8">
        <v>0</v>
      </c>
      <c r="N7" s="8">
        <v>0</v>
      </c>
      <c r="O7" s="9">
        <v>0</v>
      </c>
    </row>
    <row r="8" spans="1:15" ht="29.25" customHeight="1" x14ac:dyDescent="0.25">
      <c r="A8" s="10"/>
      <c r="B8" s="6" t="s">
        <v>26</v>
      </c>
      <c r="C8" s="17" t="s">
        <v>27</v>
      </c>
      <c r="D8" s="8">
        <v>47</v>
      </c>
      <c r="E8" s="8">
        <v>0.4</v>
      </c>
      <c r="F8" s="8">
        <v>0.4</v>
      </c>
      <c r="G8" s="8">
        <v>9.8000000000000007</v>
      </c>
      <c r="H8" s="8">
        <v>16</v>
      </c>
      <c r="I8" s="8">
        <v>9</v>
      </c>
      <c r="J8" s="8">
        <v>11</v>
      </c>
      <c r="K8" s="8">
        <v>2</v>
      </c>
      <c r="L8" s="8">
        <v>0</v>
      </c>
      <c r="M8" s="8">
        <v>0</v>
      </c>
      <c r="N8" s="8">
        <v>0</v>
      </c>
      <c r="O8" s="9">
        <v>10</v>
      </c>
    </row>
    <row r="9" spans="1:15" ht="16.5" thickBot="1" x14ac:dyDescent="0.3">
      <c r="A9" s="18"/>
      <c r="B9" s="19"/>
      <c r="C9" s="20" t="s">
        <v>28</v>
      </c>
      <c r="D9" s="20">
        <f>SUM(D4:D8)</f>
        <v>600</v>
      </c>
      <c r="E9" s="20">
        <f t="shared" ref="E9:O9" si="0">SUM(E4:E8)</f>
        <v>14.6</v>
      </c>
      <c r="F9" s="20">
        <f t="shared" si="0"/>
        <v>19.099999999999998</v>
      </c>
      <c r="G9" s="20">
        <f t="shared" si="0"/>
        <v>91.6</v>
      </c>
      <c r="H9" s="20">
        <f t="shared" si="0"/>
        <v>283.5</v>
      </c>
      <c r="I9" s="20">
        <f t="shared" si="0"/>
        <v>93.600000000000009</v>
      </c>
      <c r="J9" s="20">
        <f t="shared" si="0"/>
        <v>343.59999999999997</v>
      </c>
      <c r="K9" s="20">
        <f t="shared" si="0"/>
        <v>3.3</v>
      </c>
      <c r="L9" s="20">
        <f t="shared" si="0"/>
        <v>75.3</v>
      </c>
      <c r="M9" s="20">
        <f t="shared" si="0"/>
        <v>2</v>
      </c>
      <c r="N9" s="20">
        <f t="shared" si="0"/>
        <v>0</v>
      </c>
      <c r="O9" s="20">
        <f t="shared" si="0"/>
        <v>10.9</v>
      </c>
    </row>
    <row r="10" spans="1:15" ht="20.25" x14ac:dyDescent="0.25">
      <c r="A10" s="68" t="s">
        <v>29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/>
    </row>
    <row r="11" spans="1:15" ht="24" customHeight="1" x14ac:dyDescent="0.25">
      <c r="A11" s="21" t="s">
        <v>30</v>
      </c>
      <c r="B11" s="22" t="s">
        <v>31</v>
      </c>
      <c r="C11" s="23">
        <v>200</v>
      </c>
      <c r="D11" s="23">
        <v>398</v>
      </c>
      <c r="E11" s="23" t="s">
        <v>66</v>
      </c>
      <c r="F11" s="23" t="s">
        <v>67</v>
      </c>
      <c r="G11" s="23">
        <v>39.200000000000003</v>
      </c>
      <c r="H11" s="23">
        <v>15</v>
      </c>
      <c r="I11" s="23">
        <v>35</v>
      </c>
      <c r="J11" s="23">
        <v>96</v>
      </c>
      <c r="K11" s="23">
        <v>0</v>
      </c>
      <c r="L11" s="23">
        <v>0</v>
      </c>
      <c r="M11" s="23">
        <v>0</v>
      </c>
      <c r="N11" s="23">
        <v>0</v>
      </c>
      <c r="O11" s="24">
        <v>3</v>
      </c>
    </row>
    <row r="12" spans="1:15" ht="132.75" customHeight="1" x14ac:dyDescent="0.25">
      <c r="A12" s="11" t="s">
        <v>22</v>
      </c>
      <c r="B12" s="12" t="s">
        <v>23</v>
      </c>
      <c r="C12" s="13">
        <v>200</v>
      </c>
      <c r="D12" s="13">
        <v>152</v>
      </c>
      <c r="E12" s="13">
        <v>3.8</v>
      </c>
      <c r="F12" s="13">
        <v>4</v>
      </c>
      <c r="G12" s="13">
        <v>25.5</v>
      </c>
      <c r="H12" s="13">
        <v>128</v>
      </c>
      <c r="I12" s="13">
        <v>29</v>
      </c>
      <c r="J12" s="13">
        <v>112.1</v>
      </c>
      <c r="K12" s="13">
        <v>0</v>
      </c>
      <c r="L12" s="13">
        <v>16.8</v>
      </c>
      <c r="M12" s="13">
        <v>1</v>
      </c>
      <c r="N12" s="13">
        <v>0</v>
      </c>
      <c r="O12" s="14">
        <v>0</v>
      </c>
    </row>
    <row r="13" spans="1:15" ht="31.5" x14ac:dyDescent="0.25">
      <c r="A13" s="15" t="s">
        <v>24</v>
      </c>
      <c r="B13" s="6" t="s">
        <v>25</v>
      </c>
      <c r="C13" s="7">
        <v>30</v>
      </c>
      <c r="D13" s="16">
        <v>73</v>
      </c>
      <c r="E13" s="16">
        <v>2.2999999999999998</v>
      </c>
      <c r="F13" s="16">
        <v>0.3</v>
      </c>
      <c r="G13" s="16">
        <v>15.2</v>
      </c>
      <c r="H13" s="8">
        <v>5.5</v>
      </c>
      <c r="I13" s="8">
        <v>3.9</v>
      </c>
      <c r="J13" s="8">
        <v>21.7</v>
      </c>
      <c r="K13" s="8">
        <v>0.4</v>
      </c>
      <c r="L13" s="8">
        <v>0</v>
      </c>
      <c r="M13" s="8">
        <v>0</v>
      </c>
      <c r="N13" s="8">
        <v>0</v>
      </c>
      <c r="O13" s="9">
        <v>0</v>
      </c>
    </row>
    <row r="14" spans="1:15" ht="16.5" thickBot="1" x14ac:dyDescent="0.3">
      <c r="A14" s="18"/>
      <c r="B14" s="25"/>
      <c r="C14" s="26" t="s">
        <v>28</v>
      </c>
      <c r="D14" s="26">
        <f t="shared" ref="D14:O14" si="1">SUM(D11:D13)</f>
        <v>623</v>
      </c>
      <c r="E14" s="26">
        <f t="shared" si="1"/>
        <v>6.1</v>
      </c>
      <c r="F14" s="26">
        <f t="shared" si="1"/>
        <v>4.3</v>
      </c>
      <c r="G14" s="26">
        <f t="shared" si="1"/>
        <v>79.900000000000006</v>
      </c>
      <c r="H14" s="26">
        <f t="shared" si="1"/>
        <v>148.5</v>
      </c>
      <c r="I14" s="26">
        <f t="shared" si="1"/>
        <v>67.900000000000006</v>
      </c>
      <c r="J14" s="26">
        <f t="shared" si="1"/>
        <v>229.79999999999998</v>
      </c>
      <c r="K14" s="26">
        <f t="shared" si="1"/>
        <v>0.4</v>
      </c>
      <c r="L14" s="26">
        <f t="shared" si="1"/>
        <v>16.8</v>
      </c>
      <c r="M14" s="26">
        <f t="shared" si="1"/>
        <v>1</v>
      </c>
      <c r="N14" s="26">
        <f t="shared" si="1"/>
        <v>0</v>
      </c>
      <c r="O14" s="26">
        <f t="shared" si="1"/>
        <v>3</v>
      </c>
    </row>
    <row r="15" spans="1:15" ht="20.25" x14ac:dyDescent="0.25">
      <c r="A15" s="58" t="s">
        <v>32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</row>
    <row r="16" spans="1:15" ht="47.25" x14ac:dyDescent="0.25">
      <c r="A16" s="15" t="s">
        <v>33</v>
      </c>
      <c r="B16" s="27" t="s">
        <v>34</v>
      </c>
      <c r="C16" s="16" t="s">
        <v>35</v>
      </c>
      <c r="D16" s="8">
        <v>295</v>
      </c>
      <c r="E16" s="8">
        <v>19.2</v>
      </c>
      <c r="F16" s="8">
        <v>12.6</v>
      </c>
      <c r="G16" s="8">
        <v>37</v>
      </c>
      <c r="H16" s="8">
        <v>181</v>
      </c>
      <c r="I16" s="8">
        <v>30</v>
      </c>
      <c r="J16" s="8">
        <v>247</v>
      </c>
      <c r="K16" s="8">
        <v>0</v>
      </c>
      <c r="L16" s="8">
        <v>22</v>
      </c>
      <c r="M16" s="8">
        <v>0</v>
      </c>
      <c r="N16" s="8">
        <v>25</v>
      </c>
      <c r="O16" s="9">
        <v>0</v>
      </c>
    </row>
    <row r="17" spans="1:15" ht="24" customHeight="1" x14ac:dyDescent="0.25">
      <c r="A17" s="10" t="s">
        <v>19</v>
      </c>
      <c r="B17" s="6" t="s">
        <v>20</v>
      </c>
      <c r="C17" s="7" t="s">
        <v>21</v>
      </c>
      <c r="D17" s="8">
        <v>66</v>
      </c>
      <c r="E17" s="8">
        <v>0.1</v>
      </c>
      <c r="F17" s="8">
        <v>7.2</v>
      </c>
      <c r="G17" s="8">
        <v>0.1</v>
      </c>
      <c r="H17" s="8">
        <v>2</v>
      </c>
      <c r="I17" s="8">
        <v>0</v>
      </c>
      <c r="J17" s="8">
        <v>3</v>
      </c>
      <c r="K17" s="8">
        <v>0</v>
      </c>
      <c r="L17" s="8">
        <v>40</v>
      </c>
      <c r="M17" s="8">
        <v>1</v>
      </c>
      <c r="N17" s="8">
        <v>0</v>
      </c>
      <c r="O17" s="9">
        <v>0</v>
      </c>
    </row>
    <row r="18" spans="1:15" ht="126" x14ac:dyDescent="0.25">
      <c r="A18" s="11" t="s">
        <v>22</v>
      </c>
      <c r="B18" s="12" t="s">
        <v>23</v>
      </c>
      <c r="C18" s="13">
        <v>200</v>
      </c>
      <c r="D18" s="13">
        <v>152</v>
      </c>
      <c r="E18" s="13">
        <v>3.8</v>
      </c>
      <c r="F18" s="13">
        <v>4</v>
      </c>
      <c r="G18" s="13">
        <v>25.5</v>
      </c>
      <c r="H18" s="13">
        <v>128</v>
      </c>
      <c r="I18" s="13">
        <v>29</v>
      </c>
      <c r="J18" s="13">
        <v>112.1</v>
      </c>
      <c r="K18" s="13">
        <v>0</v>
      </c>
      <c r="L18" s="13">
        <v>16.8</v>
      </c>
      <c r="M18" s="13">
        <v>1</v>
      </c>
      <c r="N18" s="13">
        <v>0</v>
      </c>
      <c r="O18" s="14">
        <v>0</v>
      </c>
    </row>
    <row r="19" spans="1:15" ht="31.5" x14ac:dyDescent="0.25">
      <c r="A19" s="15" t="s">
        <v>24</v>
      </c>
      <c r="B19" s="6" t="s">
        <v>25</v>
      </c>
      <c r="C19" s="7">
        <v>30</v>
      </c>
      <c r="D19" s="16">
        <v>73</v>
      </c>
      <c r="E19" s="16">
        <v>2.2999999999999998</v>
      </c>
      <c r="F19" s="16">
        <v>0.3</v>
      </c>
      <c r="G19" s="16">
        <v>15.2</v>
      </c>
      <c r="H19" s="8">
        <v>5.5</v>
      </c>
      <c r="I19" s="8">
        <v>3.9</v>
      </c>
      <c r="J19" s="8">
        <v>21.7</v>
      </c>
      <c r="K19" s="8">
        <v>0.4</v>
      </c>
      <c r="L19" s="8">
        <v>0</v>
      </c>
      <c r="M19" s="8">
        <v>0</v>
      </c>
      <c r="N19" s="8">
        <v>0</v>
      </c>
      <c r="O19" s="9">
        <v>0</v>
      </c>
    </row>
    <row r="20" spans="1:15" ht="16.5" thickBot="1" x14ac:dyDescent="0.3">
      <c r="A20" s="28"/>
      <c r="B20" s="29"/>
      <c r="C20" s="30" t="s">
        <v>28</v>
      </c>
      <c r="D20" s="30">
        <f>SUM(D16:D19)</f>
        <v>586</v>
      </c>
      <c r="E20" s="30">
        <f t="shared" ref="E20:O20" si="2">SUM(E16:E19)</f>
        <v>25.400000000000002</v>
      </c>
      <c r="F20" s="30">
        <f t="shared" si="2"/>
        <v>24.1</v>
      </c>
      <c r="G20" s="30">
        <f t="shared" si="2"/>
        <v>77.8</v>
      </c>
      <c r="H20" s="30">
        <f t="shared" si="2"/>
        <v>316.5</v>
      </c>
      <c r="I20" s="30">
        <f t="shared" si="2"/>
        <v>62.9</v>
      </c>
      <c r="J20" s="30">
        <f t="shared" si="2"/>
        <v>383.8</v>
      </c>
      <c r="K20" s="30">
        <f t="shared" si="2"/>
        <v>0.4</v>
      </c>
      <c r="L20" s="30">
        <f t="shared" si="2"/>
        <v>78.8</v>
      </c>
      <c r="M20" s="30">
        <f t="shared" si="2"/>
        <v>2</v>
      </c>
      <c r="N20" s="30">
        <f t="shared" si="2"/>
        <v>25</v>
      </c>
      <c r="O20" s="30">
        <f t="shared" si="2"/>
        <v>0</v>
      </c>
    </row>
    <row r="21" spans="1:15" ht="20.25" x14ac:dyDescent="0.25">
      <c r="A21" s="58" t="s">
        <v>36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/>
    </row>
    <row r="22" spans="1:15" ht="30.75" customHeight="1" x14ac:dyDescent="0.25">
      <c r="A22" s="10" t="s">
        <v>37</v>
      </c>
      <c r="B22" s="6" t="s">
        <v>38</v>
      </c>
      <c r="C22" s="8">
        <v>90</v>
      </c>
      <c r="D22" s="8">
        <v>201</v>
      </c>
      <c r="E22" s="8">
        <v>11.2</v>
      </c>
      <c r="F22" s="8">
        <v>11.4</v>
      </c>
      <c r="G22" s="8">
        <v>12.6</v>
      </c>
      <c r="H22" s="8">
        <v>14.5</v>
      </c>
      <c r="I22" s="8">
        <v>15.3</v>
      </c>
      <c r="J22" s="8">
        <v>103</v>
      </c>
      <c r="K22" s="8">
        <v>0.2</v>
      </c>
      <c r="L22" s="8">
        <v>13.5</v>
      </c>
      <c r="M22" s="8">
        <v>0</v>
      </c>
      <c r="N22" s="8">
        <v>0</v>
      </c>
      <c r="O22" s="9">
        <v>0</v>
      </c>
    </row>
    <row r="23" spans="1:15" ht="30.75" customHeight="1" x14ac:dyDescent="0.25">
      <c r="A23" s="31" t="s">
        <v>39</v>
      </c>
      <c r="B23" s="32" t="s">
        <v>40</v>
      </c>
      <c r="C23" s="33">
        <v>150</v>
      </c>
      <c r="D23" s="33">
        <v>141</v>
      </c>
      <c r="E23" s="33">
        <v>3.1</v>
      </c>
      <c r="F23" s="33">
        <v>4.5999999999999996</v>
      </c>
      <c r="G23" s="33">
        <v>21</v>
      </c>
      <c r="H23" s="33">
        <v>43.8</v>
      </c>
      <c r="I23" s="33">
        <v>30.5</v>
      </c>
      <c r="J23" s="33">
        <v>92.4</v>
      </c>
      <c r="K23" s="33">
        <v>1</v>
      </c>
      <c r="L23" s="33">
        <v>20</v>
      </c>
      <c r="M23" s="33">
        <v>0</v>
      </c>
      <c r="N23" s="33">
        <v>0</v>
      </c>
      <c r="O23" s="34">
        <v>23.8</v>
      </c>
    </row>
    <row r="24" spans="1:15" ht="71.25" customHeight="1" x14ac:dyDescent="0.25">
      <c r="A24" s="35" t="s">
        <v>41</v>
      </c>
      <c r="B24" s="27" t="s">
        <v>42</v>
      </c>
      <c r="C24" s="16">
        <v>30</v>
      </c>
      <c r="D24" s="16">
        <v>32</v>
      </c>
      <c r="E24" s="36">
        <v>0.7</v>
      </c>
      <c r="F24" s="16">
        <v>2</v>
      </c>
      <c r="G24" s="16">
        <v>2.9</v>
      </c>
      <c r="H24" s="8">
        <v>10.6</v>
      </c>
      <c r="I24" s="8">
        <v>3.4</v>
      </c>
      <c r="J24" s="8">
        <v>12.5</v>
      </c>
      <c r="K24" s="8">
        <v>0.2</v>
      </c>
      <c r="L24" s="8">
        <v>9.9</v>
      </c>
      <c r="M24" s="8">
        <v>0</v>
      </c>
      <c r="N24" s="8">
        <v>0</v>
      </c>
      <c r="O24" s="9">
        <v>2</v>
      </c>
    </row>
    <row r="25" spans="1:15" ht="126" x14ac:dyDescent="0.25">
      <c r="A25" s="11" t="s">
        <v>22</v>
      </c>
      <c r="B25" s="12" t="s">
        <v>23</v>
      </c>
      <c r="C25" s="13">
        <v>200</v>
      </c>
      <c r="D25" s="13">
        <v>152</v>
      </c>
      <c r="E25" s="13">
        <v>3.8</v>
      </c>
      <c r="F25" s="13">
        <v>4</v>
      </c>
      <c r="G25" s="13">
        <v>25.5</v>
      </c>
      <c r="H25" s="13">
        <v>128</v>
      </c>
      <c r="I25" s="13">
        <v>29</v>
      </c>
      <c r="J25" s="13">
        <v>112.1</v>
      </c>
      <c r="K25" s="13">
        <v>0</v>
      </c>
      <c r="L25" s="13">
        <v>16.8</v>
      </c>
      <c r="M25" s="13">
        <v>1</v>
      </c>
      <c r="N25" s="13">
        <v>0</v>
      </c>
      <c r="O25" s="14">
        <v>0</v>
      </c>
    </row>
    <row r="26" spans="1:15" ht="31.5" x14ac:dyDescent="0.25">
      <c r="A26" s="15" t="s">
        <v>24</v>
      </c>
      <c r="B26" s="6" t="s">
        <v>25</v>
      </c>
      <c r="C26" s="7">
        <v>30</v>
      </c>
      <c r="D26" s="16">
        <v>73</v>
      </c>
      <c r="E26" s="16">
        <v>2.2999999999999998</v>
      </c>
      <c r="F26" s="16">
        <v>0.3</v>
      </c>
      <c r="G26" s="16">
        <v>15.2</v>
      </c>
      <c r="H26" s="8">
        <v>5.5</v>
      </c>
      <c r="I26" s="8">
        <v>3.9</v>
      </c>
      <c r="J26" s="8">
        <v>21.7</v>
      </c>
      <c r="K26" s="8">
        <v>0.4</v>
      </c>
      <c r="L26" s="8">
        <v>0</v>
      </c>
      <c r="M26" s="8">
        <v>0</v>
      </c>
      <c r="N26" s="8">
        <v>0</v>
      </c>
      <c r="O26" s="9">
        <v>0</v>
      </c>
    </row>
    <row r="27" spans="1:15" ht="16.5" thickBot="1" x14ac:dyDescent="0.3">
      <c r="A27" s="18"/>
      <c r="B27" s="19"/>
      <c r="C27" s="20" t="s">
        <v>28</v>
      </c>
      <c r="D27" s="20">
        <f t="shared" ref="D27:O27" si="3">SUM(D22:D26)</f>
        <v>599</v>
      </c>
      <c r="E27" s="20">
        <f t="shared" si="3"/>
        <v>21.099999999999998</v>
      </c>
      <c r="F27" s="20">
        <f t="shared" si="3"/>
        <v>22.3</v>
      </c>
      <c r="G27" s="20">
        <f t="shared" si="3"/>
        <v>77.2</v>
      </c>
      <c r="H27" s="20">
        <f t="shared" si="3"/>
        <v>202.39999999999998</v>
      </c>
      <c r="I27" s="20">
        <f t="shared" si="3"/>
        <v>82.1</v>
      </c>
      <c r="J27" s="20">
        <f t="shared" si="3"/>
        <v>341.7</v>
      </c>
      <c r="K27" s="20">
        <f t="shared" si="3"/>
        <v>1.7999999999999998</v>
      </c>
      <c r="L27" s="20">
        <f t="shared" si="3"/>
        <v>60.2</v>
      </c>
      <c r="M27" s="20">
        <f t="shared" si="3"/>
        <v>1</v>
      </c>
      <c r="N27" s="20">
        <f t="shared" si="3"/>
        <v>0</v>
      </c>
      <c r="O27" s="37">
        <f t="shared" si="3"/>
        <v>25.8</v>
      </c>
    </row>
    <row r="28" spans="1:15" ht="20.25" x14ac:dyDescent="0.25">
      <c r="A28" s="58" t="s">
        <v>43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</row>
    <row r="29" spans="1:15" ht="24" customHeight="1" x14ac:dyDescent="0.25">
      <c r="A29" s="38" t="s">
        <v>44</v>
      </c>
      <c r="B29" s="39" t="s">
        <v>45</v>
      </c>
      <c r="C29" s="40">
        <v>200</v>
      </c>
      <c r="D29" s="40">
        <v>123</v>
      </c>
      <c r="E29" s="40">
        <v>4.5</v>
      </c>
      <c r="F29" s="40">
        <v>4.0999999999999996</v>
      </c>
      <c r="G29" s="40">
        <v>16.8</v>
      </c>
      <c r="H29" s="40">
        <v>126.8</v>
      </c>
      <c r="I29" s="40">
        <v>16.7</v>
      </c>
      <c r="J29" s="40">
        <v>106.1</v>
      </c>
      <c r="K29" s="40">
        <v>0</v>
      </c>
      <c r="L29" s="40">
        <v>7.9</v>
      </c>
      <c r="M29" s="40">
        <v>0</v>
      </c>
      <c r="N29" s="40">
        <v>0</v>
      </c>
      <c r="O29" s="41">
        <v>1</v>
      </c>
    </row>
    <row r="30" spans="1:15" ht="24" customHeight="1" x14ac:dyDescent="0.25">
      <c r="A30" s="5" t="s">
        <v>46</v>
      </c>
      <c r="B30" s="6" t="s">
        <v>47</v>
      </c>
      <c r="C30" s="7" t="s">
        <v>21</v>
      </c>
      <c r="D30" s="8">
        <v>35</v>
      </c>
      <c r="E30" s="8">
        <v>2.6</v>
      </c>
      <c r="F30" s="8">
        <v>2.7</v>
      </c>
      <c r="G30" s="8">
        <v>0</v>
      </c>
      <c r="H30" s="8">
        <v>100</v>
      </c>
      <c r="I30" s="8">
        <v>5</v>
      </c>
      <c r="J30" s="8">
        <v>60</v>
      </c>
      <c r="K30" s="8">
        <v>0</v>
      </c>
      <c r="L30" s="8">
        <v>21</v>
      </c>
      <c r="M30" s="8">
        <v>0</v>
      </c>
      <c r="N30" s="8">
        <v>0</v>
      </c>
      <c r="O30" s="9">
        <v>0</v>
      </c>
    </row>
    <row r="31" spans="1:15" ht="24" customHeight="1" x14ac:dyDescent="0.25">
      <c r="A31" s="10" t="s">
        <v>19</v>
      </c>
      <c r="B31" s="6" t="s">
        <v>20</v>
      </c>
      <c r="C31" s="7" t="s">
        <v>21</v>
      </c>
      <c r="D31" s="8">
        <v>66</v>
      </c>
      <c r="E31" s="8">
        <v>0.1</v>
      </c>
      <c r="F31" s="8">
        <v>7.2</v>
      </c>
      <c r="G31" s="8">
        <v>0.1</v>
      </c>
      <c r="H31" s="8">
        <v>2</v>
      </c>
      <c r="I31" s="8">
        <v>0</v>
      </c>
      <c r="J31" s="8">
        <v>3</v>
      </c>
      <c r="K31" s="8">
        <v>0</v>
      </c>
      <c r="L31" s="8">
        <v>40</v>
      </c>
      <c r="M31" s="8">
        <v>1</v>
      </c>
      <c r="N31" s="8">
        <v>0</v>
      </c>
      <c r="O31" s="9">
        <v>0</v>
      </c>
    </row>
    <row r="32" spans="1:15" ht="132" customHeight="1" x14ac:dyDescent="0.25">
      <c r="A32" s="11" t="s">
        <v>22</v>
      </c>
      <c r="B32" s="12" t="s">
        <v>23</v>
      </c>
      <c r="C32" s="13">
        <v>200</v>
      </c>
      <c r="D32" s="13">
        <v>152</v>
      </c>
      <c r="E32" s="13">
        <v>3.8</v>
      </c>
      <c r="F32" s="13">
        <v>4</v>
      </c>
      <c r="G32" s="13">
        <v>25.5</v>
      </c>
      <c r="H32" s="13">
        <v>128</v>
      </c>
      <c r="I32" s="13">
        <v>29</v>
      </c>
      <c r="J32" s="13">
        <v>112.1</v>
      </c>
      <c r="K32" s="13">
        <v>0</v>
      </c>
      <c r="L32" s="13">
        <v>16.8</v>
      </c>
      <c r="M32" s="13">
        <v>1</v>
      </c>
      <c r="N32" s="13">
        <v>0</v>
      </c>
      <c r="O32" s="14">
        <v>0</v>
      </c>
    </row>
    <row r="33" spans="1:15" ht="31.5" x14ac:dyDescent="0.25">
      <c r="A33" s="15" t="s">
        <v>24</v>
      </c>
      <c r="B33" s="6" t="s">
        <v>25</v>
      </c>
      <c r="C33" s="7">
        <v>30</v>
      </c>
      <c r="D33" s="16">
        <v>73</v>
      </c>
      <c r="E33" s="16">
        <v>2.2999999999999998</v>
      </c>
      <c r="F33" s="16">
        <v>0.3</v>
      </c>
      <c r="G33" s="16">
        <v>15.2</v>
      </c>
      <c r="H33" s="8">
        <v>5.5</v>
      </c>
      <c r="I33" s="8">
        <v>3.9</v>
      </c>
      <c r="J33" s="8">
        <v>21.7</v>
      </c>
      <c r="K33" s="8">
        <v>0.4</v>
      </c>
      <c r="L33" s="8">
        <v>0</v>
      </c>
      <c r="M33" s="8">
        <v>0</v>
      </c>
      <c r="N33" s="8">
        <v>0</v>
      </c>
      <c r="O33" s="9">
        <v>0</v>
      </c>
    </row>
    <row r="34" spans="1:15" ht="16.5" thickBot="1" x14ac:dyDescent="0.3">
      <c r="A34" s="18"/>
      <c r="B34" s="25"/>
      <c r="C34" s="20" t="s">
        <v>28</v>
      </c>
      <c r="D34" s="26">
        <f t="shared" ref="D34:O34" si="4">SUM(D29:D33)</f>
        <v>449</v>
      </c>
      <c r="E34" s="26">
        <f t="shared" si="4"/>
        <v>13.3</v>
      </c>
      <c r="F34" s="26">
        <f t="shared" si="4"/>
        <v>18.3</v>
      </c>
      <c r="G34" s="26">
        <f t="shared" si="4"/>
        <v>57.600000000000009</v>
      </c>
      <c r="H34" s="26">
        <f t="shared" si="4"/>
        <v>362.3</v>
      </c>
      <c r="I34" s="26">
        <f t="shared" si="4"/>
        <v>54.6</v>
      </c>
      <c r="J34" s="26">
        <f t="shared" si="4"/>
        <v>302.89999999999998</v>
      </c>
      <c r="K34" s="26">
        <f t="shared" si="4"/>
        <v>0.4</v>
      </c>
      <c r="L34" s="26">
        <f t="shared" si="4"/>
        <v>85.7</v>
      </c>
      <c r="M34" s="26">
        <f t="shared" si="4"/>
        <v>2</v>
      </c>
      <c r="N34" s="26">
        <f t="shared" si="4"/>
        <v>0</v>
      </c>
      <c r="O34" s="42">
        <f t="shared" si="4"/>
        <v>1</v>
      </c>
    </row>
    <row r="35" spans="1:15" ht="20.25" x14ac:dyDescent="0.25">
      <c r="A35" s="58" t="s">
        <v>48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0"/>
    </row>
    <row r="36" spans="1:15" ht="26.25" customHeight="1" x14ac:dyDescent="0.25">
      <c r="A36" s="15" t="s">
        <v>49</v>
      </c>
      <c r="B36" s="27" t="s">
        <v>50</v>
      </c>
      <c r="C36" s="16">
        <v>90</v>
      </c>
      <c r="D36" s="8">
        <v>215</v>
      </c>
      <c r="E36" s="43">
        <v>13.7</v>
      </c>
      <c r="F36" s="8">
        <v>5.7</v>
      </c>
      <c r="G36" s="8">
        <v>11.6</v>
      </c>
      <c r="H36" s="8">
        <v>4.7</v>
      </c>
      <c r="I36" s="8">
        <v>1.7</v>
      </c>
      <c r="J36" s="8">
        <v>12.1</v>
      </c>
      <c r="K36" s="8">
        <v>0.2</v>
      </c>
      <c r="L36" s="8">
        <v>0</v>
      </c>
      <c r="M36" s="8">
        <v>0</v>
      </c>
      <c r="N36" s="8">
        <v>0</v>
      </c>
      <c r="O36" s="9">
        <v>0</v>
      </c>
    </row>
    <row r="37" spans="1:15" ht="31.5" x14ac:dyDescent="0.25">
      <c r="A37" s="10" t="s">
        <v>51</v>
      </c>
      <c r="B37" s="6" t="s">
        <v>52</v>
      </c>
      <c r="C37" s="8">
        <v>150</v>
      </c>
      <c r="D37" s="8">
        <v>274</v>
      </c>
      <c r="E37" s="8">
        <v>6.2</v>
      </c>
      <c r="F37" s="8">
        <v>9.6</v>
      </c>
      <c r="G37" s="8">
        <v>39.299999999999997</v>
      </c>
      <c r="H37" s="8">
        <v>33.9</v>
      </c>
      <c r="I37" s="8">
        <v>19</v>
      </c>
      <c r="J37" s="8">
        <v>70.7</v>
      </c>
      <c r="K37" s="8">
        <v>0.9</v>
      </c>
      <c r="L37" s="8">
        <v>0</v>
      </c>
      <c r="M37" s="8">
        <v>0.1</v>
      </c>
      <c r="N37" s="8">
        <v>0</v>
      </c>
      <c r="O37" s="9">
        <v>2</v>
      </c>
    </row>
    <row r="38" spans="1:15" ht="66" customHeight="1" x14ac:dyDescent="0.25">
      <c r="A38" s="35" t="s">
        <v>41</v>
      </c>
      <c r="B38" s="27" t="s">
        <v>42</v>
      </c>
      <c r="C38" s="16">
        <v>30</v>
      </c>
      <c r="D38" s="16">
        <v>32</v>
      </c>
      <c r="E38" s="36">
        <v>0.7</v>
      </c>
      <c r="F38" s="16">
        <v>2</v>
      </c>
      <c r="G38" s="16">
        <v>2.9</v>
      </c>
      <c r="H38" s="8">
        <v>10.6</v>
      </c>
      <c r="I38" s="8">
        <v>3.4</v>
      </c>
      <c r="J38" s="8">
        <v>12.5</v>
      </c>
      <c r="K38" s="8">
        <v>0.2</v>
      </c>
      <c r="L38" s="8">
        <v>9.9</v>
      </c>
      <c r="M38" s="8">
        <v>0</v>
      </c>
      <c r="N38" s="8">
        <v>0</v>
      </c>
      <c r="O38" s="9">
        <v>2</v>
      </c>
    </row>
    <row r="39" spans="1:15" ht="129.75" customHeight="1" x14ac:dyDescent="0.25">
      <c r="A39" s="11" t="s">
        <v>22</v>
      </c>
      <c r="B39" s="12" t="s">
        <v>23</v>
      </c>
      <c r="C39" s="13">
        <v>200</v>
      </c>
      <c r="D39" s="13">
        <v>152</v>
      </c>
      <c r="E39" s="13">
        <v>3.8</v>
      </c>
      <c r="F39" s="13">
        <v>4</v>
      </c>
      <c r="G39" s="13">
        <v>25.5</v>
      </c>
      <c r="H39" s="13">
        <v>128</v>
      </c>
      <c r="I39" s="13">
        <v>29</v>
      </c>
      <c r="J39" s="13">
        <v>112.1</v>
      </c>
      <c r="K39" s="13">
        <v>0</v>
      </c>
      <c r="L39" s="13">
        <v>16.8</v>
      </c>
      <c r="M39" s="13">
        <v>1</v>
      </c>
      <c r="N39" s="13">
        <v>0</v>
      </c>
      <c r="O39" s="14">
        <v>0</v>
      </c>
    </row>
    <row r="40" spans="1:15" ht="31.5" x14ac:dyDescent="0.25">
      <c r="A40" s="15" t="s">
        <v>24</v>
      </c>
      <c r="B40" s="6" t="s">
        <v>25</v>
      </c>
      <c r="C40" s="7">
        <v>30</v>
      </c>
      <c r="D40" s="16">
        <v>73</v>
      </c>
      <c r="E40" s="16">
        <v>2.2999999999999998</v>
      </c>
      <c r="F40" s="16">
        <v>0.3</v>
      </c>
      <c r="G40" s="16">
        <v>15.2</v>
      </c>
      <c r="H40" s="8">
        <v>5.5</v>
      </c>
      <c r="I40" s="8">
        <v>3.9</v>
      </c>
      <c r="J40" s="8">
        <v>21.7</v>
      </c>
      <c r="K40" s="8">
        <v>0.4</v>
      </c>
      <c r="L40" s="8">
        <v>0</v>
      </c>
      <c r="M40" s="8">
        <v>0</v>
      </c>
      <c r="N40" s="8">
        <v>0</v>
      </c>
      <c r="O40" s="9">
        <v>0</v>
      </c>
    </row>
    <row r="41" spans="1:15" ht="16.5" thickBot="1" x14ac:dyDescent="0.3">
      <c r="A41" s="18"/>
      <c r="B41" s="25"/>
      <c r="C41" s="26" t="s">
        <v>28</v>
      </c>
      <c r="D41" s="26">
        <f t="shared" ref="D41:O41" si="5">SUM(D36:D40)</f>
        <v>746</v>
      </c>
      <c r="E41" s="26">
        <f t="shared" si="5"/>
        <v>26.7</v>
      </c>
      <c r="F41" s="26">
        <f t="shared" si="5"/>
        <v>21.6</v>
      </c>
      <c r="G41" s="26">
        <f t="shared" si="5"/>
        <v>94.5</v>
      </c>
      <c r="H41" s="26">
        <f t="shared" si="5"/>
        <v>182.7</v>
      </c>
      <c r="I41" s="26">
        <f t="shared" si="5"/>
        <v>56.999999999999993</v>
      </c>
      <c r="J41" s="26">
        <f t="shared" si="5"/>
        <v>229.09999999999997</v>
      </c>
      <c r="K41" s="26">
        <f t="shared" si="5"/>
        <v>1.7000000000000002</v>
      </c>
      <c r="L41" s="26">
        <f t="shared" si="5"/>
        <v>26.700000000000003</v>
      </c>
      <c r="M41" s="26">
        <f t="shared" si="5"/>
        <v>1.1000000000000001</v>
      </c>
      <c r="N41" s="26">
        <f t="shared" si="5"/>
        <v>0</v>
      </c>
      <c r="O41" s="42">
        <f t="shared" si="5"/>
        <v>4</v>
      </c>
    </row>
    <row r="42" spans="1:15" ht="20.25" x14ac:dyDescent="0.25">
      <c r="A42" s="58" t="s">
        <v>53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</row>
    <row r="43" spans="1:15" ht="69" customHeight="1" x14ac:dyDescent="0.25">
      <c r="A43" s="5" t="s">
        <v>16</v>
      </c>
      <c r="B43" s="6" t="s">
        <v>17</v>
      </c>
      <c r="C43" s="7" t="s">
        <v>18</v>
      </c>
      <c r="D43" s="8">
        <v>262</v>
      </c>
      <c r="E43" s="8">
        <v>8</v>
      </c>
      <c r="F43" s="8">
        <v>7.2</v>
      </c>
      <c r="G43" s="8">
        <v>41</v>
      </c>
      <c r="H43" s="8">
        <v>132</v>
      </c>
      <c r="I43" s="8">
        <v>51.7</v>
      </c>
      <c r="J43" s="8">
        <v>195.8</v>
      </c>
      <c r="K43" s="8">
        <v>0.9</v>
      </c>
      <c r="L43" s="8">
        <v>18.5</v>
      </c>
      <c r="M43" s="8">
        <v>0</v>
      </c>
      <c r="N43" s="8">
        <v>0</v>
      </c>
      <c r="O43" s="9">
        <v>0.9</v>
      </c>
    </row>
    <row r="44" spans="1:15" ht="24" customHeight="1" x14ac:dyDescent="0.25">
      <c r="A44" s="10" t="s">
        <v>19</v>
      </c>
      <c r="B44" s="6" t="s">
        <v>20</v>
      </c>
      <c r="C44" s="7" t="s">
        <v>21</v>
      </c>
      <c r="D44" s="8">
        <v>66</v>
      </c>
      <c r="E44" s="8">
        <v>0.1</v>
      </c>
      <c r="F44" s="8">
        <v>7.2</v>
      </c>
      <c r="G44" s="8">
        <v>0.1</v>
      </c>
      <c r="H44" s="8">
        <v>2</v>
      </c>
      <c r="I44" s="8">
        <v>0</v>
      </c>
      <c r="J44" s="8">
        <v>3</v>
      </c>
      <c r="K44" s="8">
        <v>0</v>
      </c>
      <c r="L44" s="8">
        <v>40</v>
      </c>
      <c r="M44" s="8">
        <v>1</v>
      </c>
      <c r="N44" s="8">
        <v>0</v>
      </c>
      <c r="O44" s="9">
        <v>0</v>
      </c>
    </row>
    <row r="45" spans="1:15" ht="126" x14ac:dyDescent="0.25">
      <c r="A45" s="11" t="s">
        <v>22</v>
      </c>
      <c r="B45" s="12" t="s">
        <v>23</v>
      </c>
      <c r="C45" s="13">
        <v>200</v>
      </c>
      <c r="D45" s="13">
        <v>152</v>
      </c>
      <c r="E45" s="13">
        <v>3.8</v>
      </c>
      <c r="F45" s="13">
        <v>4</v>
      </c>
      <c r="G45" s="13">
        <v>25.5</v>
      </c>
      <c r="H45" s="13">
        <v>128</v>
      </c>
      <c r="I45" s="13">
        <v>29</v>
      </c>
      <c r="J45" s="13">
        <v>112.1</v>
      </c>
      <c r="K45" s="13">
        <v>0</v>
      </c>
      <c r="L45" s="13">
        <v>16.8</v>
      </c>
      <c r="M45" s="13">
        <v>1</v>
      </c>
      <c r="N45" s="13">
        <v>0</v>
      </c>
      <c r="O45" s="14">
        <v>0</v>
      </c>
    </row>
    <row r="46" spans="1:15" ht="31.5" x14ac:dyDescent="0.25">
      <c r="A46" s="15" t="s">
        <v>24</v>
      </c>
      <c r="B46" s="6" t="s">
        <v>25</v>
      </c>
      <c r="C46" s="7">
        <v>30</v>
      </c>
      <c r="D46" s="16">
        <v>73</v>
      </c>
      <c r="E46" s="16">
        <v>2.2999999999999998</v>
      </c>
      <c r="F46" s="16">
        <v>0.3</v>
      </c>
      <c r="G46" s="16">
        <v>15.2</v>
      </c>
      <c r="H46" s="8">
        <v>5.5</v>
      </c>
      <c r="I46" s="8">
        <v>3.9</v>
      </c>
      <c r="J46" s="8">
        <v>21.7</v>
      </c>
      <c r="K46" s="8">
        <v>0.4</v>
      </c>
      <c r="L46" s="8">
        <v>0</v>
      </c>
      <c r="M46" s="8">
        <v>0</v>
      </c>
      <c r="N46" s="8">
        <v>0</v>
      </c>
      <c r="O46" s="9">
        <v>0</v>
      </c>
    </row>
    <row r="47" spans="1:15" ht="15.75" x14ac:dyDescent="0.25">
      <c r="A47" s="10"/>
      <c r="B47" s="6" t="s">
        <v>26</v>
      </c>
      <c r="C47" s="17" t="s">
        <v>27</v>
      </c>
      <c r="D47" s="8">
        <v>47</v>
      </c>
      <c r="E47" s="8">
        <v>0.4</v>
      </c>
      <c r="F47" s="8">
        <v>0.4</v>
      </c>
      <c r="G47" s="8">
        <v>9.8000000000000007</v>
      </c>
      <c r="H47" s="8">
        <v>16</v>
      </c>
      <c r="I47" s="8">
        <v>9</v>
      </c>
      <c r="J47" s="8">
        <v>11</v>
      </c>
      <c r="K47" s="8">
        <v>2</v>
      </c>
      <c r="L47" s="8">
        <v>0</v>
      </c>
      <c r="M47" s="8">
        <v>0</v>
      </c>
      <c r="N47" s="8">
        <v>0</v>
      </c>
      <c r="O47" s="9">
        <v>10</v>
      </c>
    </row>
    <row r="48" spans="1:15" ht="16.5" thickBot="1" x14ac:dyDescent="0.3">
      <c r="A48" s="18"/>
      <c r="B48" s="19"/>
      <c r="C48" s="20" t="s">
        <v>28</v>
      </c>
      <c r="D48" s="20">
        <f t="shared" ref="D48:O48" si="6">SUM(D43:D47)</f>
        <v>600</v>
      </c>
      <c r="E48" s="20">
        <f t="shared" si="6"/>
        <v>14.6</v>
      </c>
      <c r="F48" s="20">
        <f t="shared" si="6"/>
        <v>19.099999999999998</v>
      </c>
      <c r="G48" s="20">
        <f t="shared" si="6"/>
        <v>91.6</v>
      </c>
      <c r="H48" s="20">
        <f t="shared" si="6"/>
        <v>283.5</v>
      </c>
      <c r="I48" s="20">
        <f t="shared" si="6"/>
        <v>93.600000000000009</v>
      </c>
      <c r="J48" s="20">
        <f t="shared" si="6"/>
        <v>343.59999999999997</v>
      </c>
      <c r="K48" s="20">
        <f t="shared" si="6"/>
        <v>3.3</v>
      </c>
      <c r="L48" s="20">
        <f t="shared" si="6"/>
        <v>75.3</v>
      </c>
      <c r="M48" s="20">
        <f t="shared" si="6"/>
        <v>2</v>
      </c>
      <c r="N48" s="20">
        <f t="shared" si="6"/>
        <v>0</v>
      </c>
      <c r="O48" s="37">
        <f t="shared" si="6"/>
        <v>10.9</v>
      </c>
    </row>
    <row r="49" spans="1:15" ht="20.25" x14ac:dyDescent="0.25">
      <c r="A49" s="61" t="s">
        <v>54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3"/>
    </row>
    <row r="50" spans="1:15" ht="28.5" customHeight="1" x14ac:dyDescent="0.25">
      <c r="A50" s="21" t="s">
        <v>30</v>
      </c>
      <c r="B50" s="22" t="s">
        <v>31</v>
      </c>
      <c r="C50" s="23">
        <v>200</v>
      </c>
      <c r="D50" s="23">
        <v>398</v>
      </c>
      <c r="E50" s="23" t="s">
        <v>66</v>
      </c>
      <c r="F50" s="23" t="s">
        <v>67</v>
      </c>
      <c r="G50" s="23">
        <v>39.200000000000003</v>
      </c>
      <c r="H50" s="23">
        <v>15</v>
      </c>
      <c r="I50" s="23">
        <v>35</v>
      </c>
      <c r="J50" s="23">
        <v>96</v>
      </c>
      <c r="K50" s="23">
        <v>0</v>
      </c>
      <c r="L50" s="23">
        <v>0</v>
      </c>
      <c r="M50" s="23">
        <v>0</v>
      </c>
      <c r="N50" s="23">
        <v>0</v>
      </c>
      <c r="O50" s="24">
        <v>3</v>
      </c>
    </row>
    <row r="51" spans="1:15" ht="126" x14ac:dyDescent="0.25">
      <c r="A51" s="11" t="s">
        <v>22</v>
      </c>
      <c r="B51" s="12" t="s">
        <v>23</v>
      </c>
      <c r="C51" s="13">
        <v>200</v>
      </c>
      <c r="D51" s="13">
        <v>152</v>
      </c>
      <c r="E51" s="13">
        <v>3.8</v>
      </c>
      <c r="F51" s="13">
        <v>4</v>
      </c>
      <c r="G51" s="13">
        <v>25.5</v>
      </c>
      <c r="H51" s="13">
        <v>128</v>
      </c>
      <c r="I51" s="13">
        <v>29</v>
      </c>
      <c r="J51" s="13">
        <v>112.1</v>
      </c>
      <c r="K51" s="13">
        <v>0</v>
      </c>
      <c r="L51" s="13">
        <v>16.8</v>
      </c>
      <c r="M51" s="13">
        <v>1</v>
      </c>
      <c r="N51" s="13">
        <v>0</v>
      </c>
      <c r="O51" s="14">
        <v>0</v>
      </c>
    </row>
    <row r="52" spans="1:15" ht="31.5" x14ac:dyDescent="0.25">
      <c r="A52" s="15" t="s">
        <v>24</v>
      </c>
      <c r="B52" s="6" t="s">
        <v>25</v>
      </c>
      <c r="C52" s="7">
        <v>30</v>
      </c>
      <c r="D52" s="16">
        <v>73</v>
      </c>
      <c r="E52" s="16">
        <v>2.2999999999999998</v>
      </c>
      <c r="F52" s="16">
        <v>0.3</v>
      </c>
      <c r="G52" s="16">
        <v>15.2</v>
      </c>
      <c r="H52" s="8">
        <v>5.5</v>
      </c>
      <c r="I52" s="8">
        <v>3.9</v>
      </c>
      <c r="J52" s="8">
        <v>21.7</v>
      </c>
      <c r="K52" s="8">
        <v>0.4</v>
      </c>
      <c r="L52" s="8">
        <v>0</v>
      </c>
      <c r="M52" s="8">
        <v>0</v>
      </c>
      <c r="N52" s="8">
        <v>0</v>
      </c>
      <c r="O52" s="9">
        <v>0</v>
      </c>
    </row>
    <row r="53" spans="1:15" ht="16.5" thickBot="1" x14ac:dyDescent="0.3">
      <c r="A53" s="18"/>
      <c r="B53" s="25"/>
      <c r="C53" s="26" t="s">
        <v>28</v>
      </c>
      <c r="D53" s="26">
        <f t="shared" ref="D53:O53" si="7">SUM(D50:D52)</f>
        <v>623</v>
      </c>
      <c r="E53" s="26">
        <f t="shared" si="7"/>
        <v>6.1</v>
      </c>
      <c r="F53" s="26">
        <f t="shared" si="7"/>
        <v>4.3</v>
      </c>
      <c r="G53" s="26">
        <f t="shared" si="7"/>
        <v>79.900000000000006</v>
      </c>
      <c r="H53" s="26">
        <f t="shared" si="7"/>
        <v>148.5</v>
      </c>
      <c r="I53" s="26">
        <f t="shared" si="7"/>
        <v>67.900000000000006</v>
      </c>
      <c r="J53" s="26">
        <f t="shared" si="7"/>
        <v>229.79999999999998</v>
      </c>
      <c r="K53" s="26">
        <f t="shared" si="7"/>
        <v>0.4</v>
      </c>
      <c r="L53" s="26">
        <f t="shared" si="7"/>
        <v>16.8</v>
      </c>
      <c r="M53" s="26">
        <f t="shared" si="7"/>
        <v>1</v>
      </c>
      <c r="N53" s="26">
        <f t="shared" si="7"/>
        <v>0</v>
      </c>
      <c r="O53" s="42">
        <f t="shared" si="7"/>
        <v>3</v>
      </c>
    </row>
    <row r="54" spans="1:15" ht="20.25" x14ac:dyDescent="0.25">
      <c r="A54" s="58" t="s">
        <v>55</v>
      </c>
      <c r="B54" s="59"/>
      <c r="C54" s="59"/>
      <c r="D54" s="59">
        <f>SUM(D50:D53)</f>
        <v>1246</v>
      </c>
      <c r="E54" s="59"/>
      <c r="F54" s="59"/>
      <c r="G54" s="59"/>
      <c r="H54" s="59"/>
      <c r="I54" s="59"/>
      <c r="J54" s="59"/>
      <c r="K54" s="59"/>
      <c r="L54" s="59">
        <f>SUM(L50:L53)</f>
        <v>33.6</v>
      </c>
      <c r="M54" s="59"/>
      <c r="N54" s="59">
        <f>SUM(N50:N51)</f>
        <v>0</v>
      </c>
      <c r="O54" s="60"/>
    </row>
    <row r="55" spans="1:15" ht="30.75" customHeight="1" x14ac:dyDescent="0.25">
      <c r="A55" s="5" t="s">
        <v>64</v>
      </c>
      <c r="B55" s="6" t="s">
        <v>65</v>
      </c>
      <c r="C55" s="7" t="s">
        <v>18</v>
      </c>
      <c r="D55" s="8">
        <v>401</v>
      </c>
      <c r="E55" s="8">
        <v>15.8</v>
      </c>
      <c r="F55" s="8">
        <v>15.1</v>
      </c>
      <c r="G55" s="8">
        <v>47.7</v>
      </c>
      <c r="H55" s="8">
        <v>346.2</v>
      </c>
      <c r="I55" s="8">
        <v>29</v>
      </c>
      <c r="J55" s="8">
        <v>257.60000000000002</v>
      </c>
      <c r="K55" s="8">
        <v>1.2</v>
      </c>
      <c r="L55" s="8">
        <v>99</v>
      </c>
      <c r="M55" s="8">
        <v>0.1</v>
      </c>
      <c r="N55" s="8">
        <v>0</v>
      </c>
      <c r="O55" s="9">
        <v>0</v>
      </c>
    </row>
    <row r="56" spans="1:15" ht="28.5" customHeight="1" x14ac:dyDescent="0.25">
      <c r="A56" s="10"/>
      <c r="B56" s="6" t="s">
        <v>68</v>
      </c>
      <c r="C56" s="7" t="s">
        <v>69</v>
      </c>
      <c r="D56" s="8">
        <v>92</v>
      </c>
      <c r="E56" s="8">
        <v>3</v>
      </c>
      <c r="F56" s="8">
        <v>2.5</v>
      </c>
      <c r="G56" s="8">
        <v>1.4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9">
        <v>0</v>
      </c>
    </row>
    <row r="57" spans="1:15" ht="134.25" customHeight="1" x14ac:dyDescent="0.25">
      <c r="A57" s="11" t="s">
        <v>22</v>
      </c>
      <c r="B57" s="12" t="s">
        <v>23</v>
      </c>
      <c r="C57" s="13">
        <v>200</v>
      </c>
      <c r="D57" s="13">
        <v>152</v>
      </c>
      <c r="E57" s="13">
        <v>3.8</v>
      </c>
      <c r="F57" s="13">
        <v>4</v>
      </c>
      <c r="G57" s="13">
        <v>25.5</v>
      </c>
      <c r="H57" s="13">
        <v>128</v>
      </c>
      <c r="I57" s="13">
        <v>29</v>
      </c>
      <c r="J57" s="13">
        <v>112.1</v>
      </c>
      <c r="K57" s="13">
        <v>0</v>
      </c>
      <c r="L57" s="13">
        <v>16.8</v>
      </c>
      <c r="M57" s="13">
        <v>1</v>
      </c>
      <c r="N57" s="13">
        <v>0</v>
      </c>
      <c r="O57" s="14">
        <v>0</v>
      </c>
    </row>
    <row r="58" spans="1:15" ht="31.5" x14ac:dyDescent="0.25">
      <c r="A58" s="15" t="s">
        <v>24</v>
      </c>
      <c r="B58" s="6" t="s">
        <v>25</v>
      </c>
      <c r="C58" s="7">
        <v>30</v>
      </c>
      <c r="D58" s="16">
        <v>73</v>
      </c>
      <c r="E58" s="16">
        <v>2.2999999999999998</v>
      </c>
      <c r="F58" s="16">
        <v>0.3</v>
      </c>
      <c r="G58" s="16">
        <v>15.2</v>
      </c>
      <c r="H58" s="8">
        <v>5.5</v>
      </c>
      <c r="I58" s="8">
        <v>3.9</v>
      </c>
      <c r="J58" s="8">
        <v>21.7</v>
      </c>
      <c r="K58" s="8">
        <v>0.4</v>
      </c>
      <c r="L58" s="8">
        <v>0</v>
      </c>
      <c r="M58" s="8">
        <v>0</v>
      </c>
      <c r="N58" s="8">
        <v>0</v>
      </c>
      <c r="O58" s="9">
        <v>0</v>
      </c>
    </row>
    <row r="59" spans="1:15" ht="16.5" thickBot="1" x14ac:dyDescent="0.3">
      <c r="A59" s="28"/>
      <c r="B59" s="29"/>
      <c r="C59" s="30" t="s">
        <v>28</v>
      </c>
      <c r="D59" s="30">
        <f t="shared" ref="D59:O59" si="8">SUM(D55:D58)</f>
        <v>718</v>
      </c>
      <c r="E59" s="30">
        <f t="shared" si="8"/>
        <v>24.900000000000002</v>
      </c>
      <c r="F59" s="30">
        <f t="shared" si="8"/>
        <v>21.900000000000002</v>
      </c>
      <c r="G59" s="30">
        <f t="shared" si="8"/>
        <v>89.8</v>
      </c>
      <c r="H59" s="30">
        <f t="shared" si="8"/>
        <v>479.7</v>
      </c>
      <c r="I59" s="30">
        <f t="shared" si="8"/>
        <v>61.9</v>
      </c>
      <c r="J59" s="30">
        <f t="shared" si="8"/>
        <v>391.40000000000003</v>
      </c>
      <c r="K59" s="30">
        <f t="shared" si="8"/>
        <v>1.6</v>
      </c>
      <c r="L59" s="30">
        <f t="shared" si="8"/>
        <v>115.8</v>
      </c>
      <c r="M59" s="30">
        <f t="shared" si="8"/>
        <v>1.1000000000000001</v>
      </c>
      <c r="N59" s="30">
        <f t="shared" si="8"/>
        <v>0</v>
      </c>
      <c r="O59" s="44">
        <f t="shared" si="8"/>
        <v>0</v>
      </c>
    </row>
    <row r="60" spans="1:15" ht="21" thickBot="1" x14ac:dyDescent="0.3">
      <c r="A60" s="64" t="s">
        <v>56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6"/>
    </row>
    <row r="61" spans="1:15" ht="30" customHeight="1" x14ac:dyDescent="0.25">
      <c r="A61" s="45" t="s">
        <v>24</v>
      </c>
      <c r="B61" s="46" t="s">
        <v>38</v>
      </c>
      <c r="C61" s="47" t="s">
        <v>57</v>
      </c>
      <c r="D61" s="40">
        <v>199</v>
      </c>
      <c r="E61" s="40">
        <v>8.9</v>
      </c>
      <c r="F61" s="40">
        <v>12.8</v>
      </c>
      <c r="G61" s="40">
        <v>10.3</v>
      </c>
      <c r="H61" s="40">
        <v>20</v>
      </c>
      <c r="I61" s="40">
        <v>20.9</v>
      </c>
      <c r="J61" s="40">
        <v>114.1</v>
      </c>
      <c r="K61" s="40">
        <v>0.1</v>
      </c>
      <c r="L61" s="40">
        <v>15.2</v>
      </c>
      <c r="M61" s="40">
        <v>0</v>
      </c>
      <c r="N61" s="40">
        <v>0</v>
      </c>
      <c r="O61" s="41">
        <v>0</v>
      </c>
    </row>
    <row r="62" spans="1:15" ht="30" customHeight="1" x14ac:dyDescent="0.25">
      <c r="A62" s="31" t="s">
        <v>39</v>
      </c>
      <c r="B62" s="32" t="s">
        <v>40</v>
      </c>
      <c r="C62" s="33">
        <v>150</v>
      </c>
      <c r="D62" s="33">
        <v>141</v>
      </c>
      <c r="E62" s="33">
        <v>3.1</v>
      </c>
      <c r="F62" s="33">
        <v>4.5999999999999996</v>
      </c>
      <c r="G62" s="33">
        <v>21</v>
      </c>
      <c r="H62" s="33">
        <v>43.8</v>
      </c>
      <c r="I62" s="33">
        <v>30.5</v>
      </c>
      <c r="J62" s="33">
        <v>92.4</v>
      </c>
      <c r="K62" s="33">
        <v>1</v>
      </c>
      <c r="L62" s="33">
        <v>20</v>
      </c>
      <c r="M62" s="33">
        <v>0</v>
      </c>
      <c r="N62" s="33">
        <v>0</v>
      </c>
      <c r="O62" s="34">
        <v>23.8</v>
      </c>
    </row>
    <row r="63" spans="1:15" ht="69" customHeight="1" x14ac:dyDescent="0.25">
      <c r="A63" s="35" t="s">
        <v>41</v>
      </c>
      <c r="B63" s="27" t="s">
        <v>42</v>
      </c>
      <c r="C63" s="16">
        <v>30</v>
      </c>
      <c r="D63" s="16">
        <v>32</v>
      </c>
      <c r="E63" s="36">
        <v>0.7</v>
      </c>
      <c r="F63" s="16">
        <v>2</v>
      </c>
      <c r="G63" s="16">
        <v>2.9</v>
      </c>
      <c r="H63" s="8">
        <v>10.6</v>
      </c>
      <c r="I63" s="8">
        <v>3.4</v>
      </c>
      <c r="J63" s="8">
        <v>12.5</v>
      </c>
      <c r="K63" s="8">
        <v>0.2</v>
      </c>
      <c r="L63" s="8">
        <v>9.9</v>
      </c>
      <c r="M63" s="8">
        <v>0</v>
      </c>
      <c r="N63" s="8">
        <v>0</v>
      </c>
      <c r="O63" s="9">
        <v>2</v>
      </c>
    </row>
    <row r="64" spans="1:15" ht="126" x14ac:dyDescent="0.25">
      <c r="A64" s="11" t="s">
        <v>22</v>
      </c>
      <c r="B64" s="12" t="s">
        <v>23</v>
      </c>
      <c r="C64" s="13">
        <v>200</v>
      </c>
      <c r="D64" s="13">
        <v>152</v>
      </c>
      <c r="E64" s="13">
        <v>3.8</v>
      </c>
      <c r="F64" s="13">
        <v>4</v>
      </c>
      <c r="G64" s="13">
        <v>25.5</v>
      </c>
      <c r="H64" s="13">
        <v>128</v>
      </c>
      <c r="I64" s="13">
        <v>29</v>
      </c>
      <c r="J64" s="13">
        <v>112.1</v>
      </c>
      <c r="K64" s="13">
        <v>0</v>
      </c>
      <c r="L64" s="13">
        <v>16.8</v>
      </c>
      <c r="M64" s="13">
        <v>1</v>
      </c>
      <c r="N64" s="13">
        <v>0</v>
      </c>
      <c r="O64" s="14">
        <v>0</v>
      </c>
    </row>
    <row r="65" spans="1:15" ht="31.5" x14ac:dyDescent="0.25">
      <c r="A65" s="15" t="s">
        <v>24</v>
      </c>
      <c r="B65" s="6" t="s">
        <v>25</v>
      </c>
      <c r="C65" s="7">
        <v>30</v>
      </c>
      <c r="D65" s="16">
        <v>73</v>
      </c>
      <c r="E65" s="16">
        <v>2.2999999999999998</v>
      </c>
      <c r="F65" s="16">
        <v>0.3</v>
      </c>
      <c r="G65" s="16">
        <v>15.2</v>
      </c>
      <c r="H65" s="8">
        <v>5.5</v>
      </c>
      <c r="I65" s="8">
        <v>3.9</v>
      </c>
      <c r="J65" s="8">
        <v>21.7</v>
      </c>
      <c r="K65" s="8">
        <v>0.4</v>
      </c>
      <c r="L65" s="8">
        <v>0</v>
      </c>
      <c r="M65" s="8">
        <v>0</v>
      </c>
      <c r="N65" s="8">
        <v>0</v>
      </c>
      <c r="O65" s="9">
        <v>0</v>
      </c>
    </row>
    <row r="66" spans="1:15" ht="16.5" thickBot="1" x14ac:dyDescent="0.3">
      <c r="A66" s="18"/>
      <c r="B66" s="25"/>
      <c r="C66" s="26" t="s">
        <v>28</v>
      </c>
      <c r="D66" s="26">
        <f t="shared" ref="D66:O66" si="9">SUM(D61:D65)</f>
        <v>597</v>
      </c>
      <c r="E66" s="26">
        <f t="shared" si="9"/>
        <v>18.8</v>
      </c>
      <c r="F66" s="26">
        <f t="shared" si="9"/>
        <v>23.7</v>
      </c>
      <c r="G66" s="26">
        <f t="shared" si="9"/>
        <v>74.900000000000006</v>
      </c>
      <c r="H66" s="26">
        <f t="shared" si="9"/>
        <v>207.89999999999998</v>
      </c>
      <c r="I66" s="26">
        <f t="shared" si="9"/>
        <v>87.7</v>
      </c>
      <c r="J66" s="26">
        <f t="shared" si="9"/>
        <v>352.8</v>
      </c>
      <c r="K66" s="26">
        <f t="shared" si="9"/>
        <v>1.7000000000000002</v>
      </c>
      <c r="L66" s="26">
        <f t="shared" si="9"/>
        <v>61.900000000000006</v>
      </c>
      <c r="M66" s="26">
        <f t="shared" si="9"/>
        <v>1</v>
      </c>
      <c r="N66" s="26">
        <f t="shared" si="9"/>
        <v>0</v>
      </c>
      <c r="O66" s="42">
        <f t="shared" si="9"/>
        <v>25.8</v>
      </c>
    </row>
    <row r="67" spans="1:15" ht="20.25" x14ac:dyDescent="0.25">
      <c r="A67" s="58" t="s">
        <v>58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</row>
    <row r="68" spans="1:15" ht="27" customHeight="1" x14ac:dyDescent="0.25">
      <c r="A68" s="10" t="s">
        <v>59</v>
      </c>
      <c r="B68" s="6" t="s">
        <v>60</v>
      </c>
      <c r="C68" s="8">
        <v>120</v>
      </c>
      <c r="D68" s="23">
        <v>157</v>
      </c>
      <c r="E68" s="23">
        <v>12.7</v>
      </c>
      <c r="F68" s="23">
        <v>10.5</v>
      </c>
      <c r="G68" s="23">
        <v>3.3</v>
      </c>
      <c r="H68" s="23">
        <v>13.3</v>
      </c>
      <c r="I68" s="23">
        <v>1.8</v>
      </c>
      <c r="J68" s="23">
        <v>11.3</v>
      </c>
      <c r="K68" s="23">
        <v>0.1</v>
      </c>
      <c r="L68" s="23">
        <v>12.5</v>
      </c>
      <c r="M68" s="23">
        <v>0</v>
      </c>
      <c r="N68" s="23">
        <v>0</v>
      </c>
      <c r="O68" s="24">
        <v>0</v>
      </c>
    </row>
    <row r="69" spans="1:15" ht="27" customHeight="1" x14ac:dyDescent="0.25">
      <c r="A69" s="10" t="s">
        <v>61</v>
      </c>
      <c r="B69" s="6" t="s">
        <v>62</v>
      </c>
      <c r="C69" s="8">
        <v>150</v>
      </c>
      <c r="D69" s="8">
        <v>205</v>
      </c>
      <c r="E69" s="8">
        <v>7.3</v>
      </c>
      <c r="F69" s="8">
        <v>4.9000000000000004</v>
      </c>
      <c r="G69" s="8">
        <v>33.200000000000003</v>
      </c>
      <c r="H69" s="8">
        <v>14.7</v>
      </c>
      <c r="I69" s="8">
        <v>116.1</v>
      </c>
      <c r="J69" s="8">
        <v>173.3</v>
      </c>
      <c r="K69" s="8">
        <v>3.3</v>
      </c>
      <c r="L69" s="8">
        <v>16.3</v>
      </c>
      <c r="M69" s="8">
        <v>0</v>
      </c>
      <c r="N69" s="8">
        <v>0</v>
      </c>
      <c r="O69" s="9">
        <v>0</v>
      </c>
    </row>
    <row r="70" spans="1:15" ht="131.25" customHeight="1" x14ac:dyDescent="0.25">
      <c r="A70" s="11" t="s">
        <v>22</v>
      </c>
      <c r="B70" s="12" t="s">
        <v>23</v>
      </c>
      <c r="C70" s="13">
        <v>200</v>
      </c>
      <c r="D70" s="13">
        <v>152</v>
      </c>
      <c r="E70" s="13">
        <v>3.8</v>
      </c>
      <c r="F70" s="13">
        <v>4</v>
      </c>
      <c r="G70" s="13">
        <v>25.5</v>
      </c>
      <c r="H70" s="13">
        <v>128</v>
      </c>
      <c r="I70" s="13">
        <v>29</v>
      </c>
      <c r="J70" s="13">
        <v>112.1</v>
      </c>
      <c r="K70" s="13">
        <v>0</v>
      </c>
      <c r="L70" s="13">
        <v>16.8</v>
      </c>
      <c r="M70" s="13">
        <v>1</v>
      </c>
      <c r="N70" s="13">
        <v>0</v>
      </c>
      <c r="O70" s="14">
        <v>0</v>
      </c>
    </row>
    <row r="71" spans="1:15" ht="31.5" x14ac:dyDescent="0.25">
      <c r="A71" s="15" t="s">
        <v>24</v>
      </c>
      <c r="B71" s="6" t="s">
        <v>25</v>
      </c>
      <c r="C71" s="7">
        <v>30</v>
      </c>
      <c r="D71" s="16">
        <v>73</v>
      </c>
      <c r="E71" s="16">
        <v>2.2999999999999998</v>
      </c>
      <c r="F71" s="16">
        <v>0.3</v>
      </c>
      <c r="G71" s="16">
        <v>15.2</v>
      </c>
      <c r="H71" s="8">
        <v>5.5</v>
      </c>
      <c r="I71" s="8">
        <v>3.9</v>
      </c>
      <c r="J71" s="8">
        <v>21.7</v>
      </c>
      <c r="K71" s="8">
        <v>0.4</v>
      </c>
      <c r="L71" s="8">
        <v>0</v>
      </c>
      <c r="M71" s="8">
        <v>0</v>
      </c>
      <c r="N71" s="8">
        <v>0</v>
      </c>
      <c r="O71" s="9">
        <v>0</v>
      </c>
    </row>
    <row r="72" spans="1:15" ht="16.5" thickBot="1" x14ac:dyDescent="0.3">
      <c r="A72" s="18"/>
      <c r="B72" s="25"/>
      <c r="C72" s="26" t="s">
        <v>28</v>
      </c>
      <c r="D72" s="26">
        <f t="shared" ref="D72:O72" si="10">SUM(D68:D71)</f>
        <v>587</v>
      </c>
      <c r="E72" s="26">
        <f t="shared" si="10"/>
        <v>26.1</v>
      </c>
      <c r="F72" s="26">
        <f t="shared" si="10"/>
        <v>19.7</v>
      </c>
      <c r="G72" s="26">
        <f t="shared" si="10"/>
        <v>77.2</v>
      </c>
      <c r="H72" s="26">
        <f t="shared" si="10"/>
        <v>161.5</v>
      </c>
      <c r="I72" s="26">
        <f t="shared" si="10"/>
        <v>150.79999999999998</v>
      </c>
      <c r="J72" s="26">
        <f t="shared" si="10"/>
        <v>318.40000000000003</v>
      </c>
      <c r="K72" s="26">
        <f t="shared" si="10"/>
        <v>3.8</v>
      </c>
      <c r="L72" s="26">
        <f t="shared" si="10"/>
        <v>45.6</v>
      </c>
      <c r="M72" s="26">
        <f t="shared" si="10"/>
        <v>1</v>
      </c>
      <c r="N72" s="26">
        <f t="shared" si="10"/>
        <v>0</v>
      </c>
      <c r="O72" s="42">
        <f t="shared" si="10"/>
        <v>0</v>
      </c>
    </row>
    <row r="73" spans="1:15" ht="20.25" x14ac:dyDescent="0.25">
      <c r="A73" s="55" t="s">
        <v>63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7"/>
    </row>
    <row r="74" spans="1:15" ht="68.25" customHeight="1" x14ac:dyDescent="0.25">
      <c r="A74" s="5" t="s">
        <v>16</v>
      </c>
      <c r="B74" s="6" t="s">
        <v>17</v>
      </c>
      <c r="C74" s="7" t="s">
        <v>70</v>
      </c>
      <c r="D74" s="8">
        <v>350</v>
      </c>
      <c r="E74" s="8">
        <v>10.1</v>
      </c>
      <c r="F74" s="8">
        <v>11.6</v>
      </c>
      <c r="G74" s="8">
        <v>51.3</v>
      </c>
      <c r="H74" s="8">
        <v>165.5</v>
      </c>
      <c r="I74" s="8">
        <v>63.8</v>
      </c>
      <c r="J74" s="8">
        <v>245.9</v>
      </c>
      <c r="K74" s="8">
        <v>0.9</v>
      </c>
      <c r="L74" s="8">
        <v>37</v>
      </c>
      <c r="M74" s="8">
        <v>0</v>
      </c>
      <c r="N74" s="8">
        <v>0</v>
      </c>
      <c r="O74" s="9">
        <v>0.9</v>
      </c>
    </row>
    <row r="75" spans="1:15" ht="33.75" customHeight="1" x14ac:dyDescent="0.25">
      <c r="A75" s="10" t="s">
        <v>71</v>
      </c>
      <c r="B75" s="6" t="s">
        <v>72</v>
      </c>
      <c r="C75" s="7" t="s">
        <v>73</v>
      </c>
      <c r="D75" s="8">
        <v>180</v>
      </c>
      <c r="E75" s="8">
        <v>6.3</v>
      </c>
      <c r="F75" s="8">
        <v>6.3</v>
      </c>
      <c r="G75" s="8">
        <v>24.3</v>
      </c>
      <c r="H75" s="8">
        <v>40.200000000000003</v>
      </c>
      <c r="I75" s="8">
        <v>10.9</v>
      </c>
      <c r="J75" s="8">
        <v>77.900000000000006</v>
      </c>
      <c r="K75" s="8">
        <v>0.6</v>
      </c>
      <c r="L75" s="8">
        <v>10.7</v>
      </c>
      <c r="M75" s="8">
        <v>0.1</v>
      </c>
      <c r="N75" s="8">
        <v>4.7</v>
      </c>
      <c r="O75" s="9">
        <v>0.1</v>
      </c>
    </row>
    <row r="76" spans="1:15" ht="132" customHeight="1" x14ac:dyDescent="0.25">
      <c r="A76" s="11" t="s">
        <v>22</v>
      </c>
      <c r="B76" s="12" t="s">
        <v>23</v>
      </c>
      <c r="C76" s="13">
        <v>200</v>
      </c>
      <c r="D76" s="13">
        <v>152</v>
      </c>
      <c r="E76" s="13">
        <v>3.8</v>
      </c>
      <c r="F76" s="13">
        <v>4</v>
      </c>
      <c r="G76" s="13">
        <v>25.5</v>
      </c>
      <c r="H76" s="13">
        <v>128</v>
      </c>
      <c r="I76" s="13">
        <v>29</v>
      </c>
      <c r="J76" s="13">
        <v>112.1</v>
      </c>
      <c r="K76" s="13">
        <v>0</v>
      </c>
      <c r="L76" s="13">
        <v>16.8</v>
      </c>
      <c r="M76" s="13">
        <v>1</v>
      </c>
      <c r="N76" s="13">
        <v>0</v>
      </c>
      <c r="O76" s="14">
        <v>0</v>
      </c>
    </row>
    <row r="77" spans="1:15" ht="31.5" x14ac:dyDescent="0.25">
      <c r="A77" s="15" t="s">
        <v>24</v>
      </c>
      <c r="B77" s="6" t="s">
        <v>25</v>
      </c>
      <c r="C77" s="7">
        <v>30</v>
      </c>
      <c r="D77" s="16">
        <v>73</v>
      </c>
      <c r="E77" s="16">
        <v>2.2999999999999998</v>
      </c>
      <c r="F77" s="16">
        <v>0.3</v>
      </c>
      <c r="G77" s="16">
        <v>15.2</v>
      </c>
      <c r="H77" s="8">
        <v>5.5</v>
      </c>
      <c r="I77" s="8">
        <v>3.9</v>
      </c>
      <c r="J77" s="8">
        <v>21.7</v>
      </c>
      <c r="K77" s="8">
        <v>0.4</v>
      </c>
      <c r="L77" s="8">
        <v>0</v>
      </c>
      <c r="M77" s="8">
        <v>0</v>
      </c>
      <c r="N77" s="8">
        <v>0</v>
      </c>
      <c r="O77" s="9">
        <v>0</v>
      </c>
    </row>
    <row r="78" spans="1:15" ht="15.75" x14ac:dyDescent="0.25">
      <c r="A78" s="15"/>
      <c r="B78" s="48"/>
      <c r="C78" s="49" t="s">
        <v>28</v>
      </c>
      <c r="D78" s="49">
        <f t="shared" ref="D78:O78" si="11">SUM(D74:D77)</f>
        <v>755</v>
      </c>
      <c r="E78" s="49">
        <f t="shared" si="11"/>
        <v>22.5</v>
      </c>
      <c r="F78" s="49">
        <f t="shared" si="11"/>
        <v>22.2</v>
      </c>
      <c r="G78" s="49">
        <f t="shared" si="11"/>
        <v>116.3</v>
      </c>
      <c r="H78" s="49">
        <f t="shared" si="11"/>
        <v>339.2</v>
      </c>
      <c r="I78" s="49">
        <f t="shared" si="11"/>
        <v>107.60000000000001</v>
      </c>
      <c r="J78" s="49">
        <f t="shared" si="11"/>
        <v>457.59999999999997</v>
      </c>
      <c r="K78" s="49">
        <f t="shared" si="11"/>
        <v>1.9</v>
      </c>
      <c r="L78" s="49">
        <f t="shared" si="11"/>
        <v>64.5</v>
      </c>
      <c r="M78" s="49">
        <f t="shared" si="11"/>
        <v>1.1000000000000001</v>
      </c>
      <c r="N78" s="49">
        <f t="shared" si="11"/>
        <v>4.7</v>
      </c>
      <c r="O78" s="50">
        <f t="shared" si="11"/>
        <v>1</v>
      </c>
    </row>
    <row r="79" spans="1:15" ht="21" thickBot="1" x14ac:dyDescent="0.35">
      <c r="A79" s="51"/>
      <c r="B79" s="52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3">
    <mergeCell ref="A28:O28"/>
    <mergeCell ref="A1:O1"/>
    <mergeCell ref="A3:O3"/>
    <mergeCell ref="A10:O10"/>
    <mergeCell ref="A15:O15"/>
    <mergeCell ref="A21:O21"/>
    <mergeCell ref="A73:O73"/>
    <mergeCell ref="A35:O35"/>
    <mergeCell ref="A42:O42"/>
    <mergeCell ref="A49:O49"/>
    <mergeCell ref="A54:O54"/>
    <mergeCell ref="A60:O60"/>
    <mergeCell ref="A67:O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2024-02-22T03:27:24Z</dcterms:modified>
</cp:coreProperties>
</file>